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</workbook>
</file>

<file path=xl/calcChain.xml><?xml version="1.0" encoding="utf-8"?>
<calcChain xmlns="http://schemas.openxmlformats.org/spreadsheetml/2006/main">
  <c r="H28" i="1" l="1"/>
  <c r="H18" i="1"/>
  <c r="H35" i="1" l="1"/>
  <c r="H24" i="1"/>
  <c r="H56" i="1" l="1"/>
  <c r="H21" i="1"/>
  <c r="H20" i="1"/>
  <c r="H31" i="1" l="1"/>
  <c r="H36" i="1" l="1"/>
  <c r="H14" i="1" l="1"/>
  <c r="H29" i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<sst xmlns="http://schemas.openxmlformats.org/spreadsheetml/2006/main" count="56" uniqueCount="33">
  <si>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</si>
  <si>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</si>
  <si>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</si>
  <si>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</si>
  <si>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</si>
  <si>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</si>
  <si>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</si>
  <si>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</si>
  <si>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</si>
  <si>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</si>
  <si>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</si>
  <si>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</si>
  <si>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</si>
  <si>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</si>
  <si>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</si>
  <si>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</si>
  <si>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</si>
  <si>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</si>
  <si>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</si>
  <si>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</si>
  <si>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</si>
  <si>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</si>
  <si>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</si>
  <si>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</si>
  <si>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</si>
  <si>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</si>
  <si>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Prevoz-covid 19</t>
  </si>
  <si>
    <t>Pogrebni troškovi</t>
  </si>
  <si>
    <t>Novčana pomoć</t>
  </si>
  <si>
    <t>Solidarna pomoć</t>
  </si>
  <si>
    <t>Dana:15.03.2021.</t>
  </si>
  <si>
    <t>Primljena i neutrošena participacija od 15.03.2021.</t>
  </si>
  <si>
    <t>Dana 15.03.2021.godine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</si>
</sst>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44270</v>
      </c>
      <c r="H12" s="23">
        <v>977097.86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44270</v>
      </c>
      <c r="H13" s="3">
        <f>H14+H29-H36-H50</f>
        <v>781981.69999999949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44270</v>
      </c>
      <c r="H14" s="4">
        <f>H15+H16+H17+H18+H19+H20+H21+H22+H23+H24+H25+H26+H27+H28</f>
        <v>661140.16999999958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29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28</v>
      </c>
      <c r="C17" s="29"/>
      <c r="D17" s="29"/>
      <c r="E17" s="29"/>
      <c r="F17" s="30"/>
      <c r="G17" s="12"/>
      <c r="H17" s="15">
        <v>0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1068667-8888.88-0.2+1068667-1202188.82-22889-526-31212.28-5544.78+1068667-25000-1262675.83-14666.8-13216.67</f>
        <v>619191.73999999964</v>
      </c>
      <c r="I18" s="11"/>
      <c r="J18" s="11"/>
      <c r="K18" s="8"/>
      <c r="L18" s="8"/>
    </row>
    <row r="19" spans="2:13" x14ac:dyDescent="0.25">
      <c r="B19" s="28" t="s">
        <v>26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f>33287.54+8129.66-41417.2</f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f>644611.68-644611.68</f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1098916.67-1030192.56-68724.11</f>
        <v>-1.3096723705530167E-10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</f>
        <v>41948.43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44270</v>
      </c>
      <c r="H29" s="4">
        <f>H30+H31+H32+H33+H34+H35</f>
        <v>120841.52999999994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135083.33+135083.33-149724.79+135083.33-147556.67</f>
        <v>107968.52999999994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</f>
        <v>12873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44270</v>
      </c>
      <c r="H36" s="5">
        <f>SUM(H37:H48)</f>
        <v>0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29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28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v>0</v>
      </c>
      <c r="I40" s="11"/>
      <c r="J40" s="11"/>
      <c r="L40" s="8"/>
    </row>
    <row r="41" spans="2:12" x14ac:dyDescent="0.25">
      <c r="B41" s="28" t="s">
        <v>26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28" t="s">
        <v>27</v>
      </c>
      <c r="C49" s="29"/>
      <c r="D49" s="29"/>
      <c r="E49" s="29"/>
      <c r="F49" s="30"/>
      <c r="G49" s="13"/>
      <c r="H49" s="10">
        <v>0</v>
      </c>
      <c r="I49" s="11"/>
      <c r="J49" s="11"/>
      <c r="K49" s="8"/>
    </row>
    <row r="50" spans="2:12" x14ac:dyDescent="0.25">
      <c r="B50" s="31" t="s">
        <v>21</v>
      </c>
      <c r="C50" s="32"/>
      <c r="D50" s="32"/>
      <c r="E50" s="32"/>
      <c r="F50" s="33"/>
      <c r="G50" s="17">
        <v>44270</v>
      </c>
      <c r="H50" s="5">
        <f>SUM(H51:H55)</f>
        <v>0</v>
      </c>
      <c r="I50" s="11"/>
      <c r="J50" s="11"/>
    </row>
    <row r="51" spans="2:12" x14ac:dyDescent="0.25">
      <c r="B51" s="28" t="s">
        <v>10</v>
      </c>
      <c r="C51" s="29"/>
      <c r="D51" s="29"/>
      <c r="E51" s="29"/>
      <c r="F51" s="30"/>
      <c r="G51" s="2"/>
      <c r="H51" s="15">
        <v>0</v>
      </c>
      <c r="I51" s="11"/>
      <c r="J51" s="11"/>
    </row>
    <row r="52" spans="2:12" x14ac:dyDescent="0.25">
      <c r="B52" s="28" t="s">
        <v>11</v>
      </c>
      <c r="C52" s="29"/>
      <c r="D52" s="29"/>
      <c r="E52" s="29"/>
      <c r="F52" s="30"/>
      <c r="G52" s="2"/>
      <c r="H52" s="15">
        <v>0</v>
      </c>
      <c r="I52" s="11"/>
      <c r="J52" s="11"/>
    </row>
    <row r="53" spans="2:12" x14ac:dyDescent="0.25">
      <c r="B53" s="28" t="s">
        <v>13</v>
      </c>
      <c r="C53" s="29"/>
      <c r="D53" s="29"/>
      <c r="E53" s="29"/>
      <c r="F53" s="30"/>
      <c r="G53" s="2"/>
      <c r="H53" s="10">
        <v>0</v>
      </c>
      <c r="I53" s="11"/>
      <c r="J53" s="11"/>
    </row>
    <row r="54" spans="2:12" x14ac:dyDescent="0.25">
      <c r="B54" s="28" t="s">
        <v>14</v>
      </c>
      <c r="C54" s="29"/>
      <c r="D54" s="29"/>
      <c r="E54" s="29"/>
      <c r="F54" s="30"/>
      <c r="G54" s="2"/>
      <c r="H54" s="3">
        <v>0</v>
      </c>
      <c r="I54" s="11"/>
      <c r="J54" s="11"/>
      <c r="K54" s="8"/>
    </row>
    <row r="55" spans="2:12" x14ac:dyDescent="0.25">
      <c r="B55" s="28" t="s">
        <v>15</v>
      </c>
      <c r="C55" s="29"/>
      <c r="D55" s="29"/>
      <c r="E55" s="29"/>
      <c r="F55" s="30"/>
      <c r="G55" s="2"/>
      <c r="H55" s="10">
        <v>0</v>
      </c>
      <c r="I55" s="11"/>
      <c r="J55" s="11"/>
    </row>
    <row r="56" spans="2:12" x14ac:dyDescent="0.25">
      <c r="B56" s="37" t="s">
        <v>18</v>
      </c>
      <c r="C56" s="38"/>
      <c r="D56" s="38"/>
      <c r="E56" s="38"/>
      <c r="F56" s="39"/>
      <c r="G56" s="18">
        <v>44270</v>
      </c>
      <c r="H56" s="6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</f>
        <v>195110.1599999998</v>
      </c>
      <c r="I56" s="11"/>
      <c r="L56" s="8"/>
    </row>
    <row r="57" spans="2:12" x14ac:dyDescent="0.25">
      <c r="B57" s="28" t="s">
        <v>17</v>
      </c>
      <c r="C57" s="29"/>
      <c r="D57" s="29"/>
      <c r="E57" s="29"/>
      <c r="F57" s="30"/>
      <c r="G57" s="26"/>
      <c r="H57" s="3">
        <v>0</v>
      </c>
      <c r="I57" s="11"/>
      <c r="J57" s="11"/>
    </row>
    <row r="58" spans="2:12" x14ac:dyDescent="0.25">
      <c r="B58" s="34" t="s">
        <v>4</v>
      </c>
      <c r="C58" s="35"/>
      <c r="D58" s="35"/>
      <c r="E58" s="35"/>
      <c r="F58" s="36"/>
      <c r="G58" s="2"/>
      <c r="H58" s="7">
        <f>H14+H29-H36-H50+H56-H57</f>
        <v>977091.85999999929</v>
      </c>
      <c r="I58" s="11"/>
      <c r="J58" s="11"/>
      <c r="K58" s="8"/>
    </row>
    <row r="59" spans="2:12" x14ac:dyDescent="0.25">
      <c r="B59" s="19"/>
      <c r="C59" s="19"/>
      <c r="D59" s="19"/>
      <c r="E59" s="19"/>
      <c r="F59" s="19"/>
      <c r="G59" s="9"/>
      <c r="H59" s="20"/>
      <c r="I59" s="11"/>
      <c r="J59" s="11"/>
      <c r="K59" s="8"/>
    </row>
    <row r="60" spans="2:12" ht="15.75" x14ac:dyDescent="0.25">
      <c r="B60" s="21" t="s">
        <v>32</v>
      </c>
      <c r="C60" s="25"/>
      <c r="D60" s="25"/>
      <c r="E60" s="22"/>
      <c r="F60" s="22"/>
      <c r="G60" s="9"/>
      <c r="H60" s="20"/>
      <c r="I60" s="11"/>
      <c r="J60" s="11"/>
      <c r="K60" s="8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2021-03-17T13:02:13Z</dcterms:modified>
</cp:coreProperties>
</file>